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57987760-3A35-4A84-8F5A-383819C24EBE}" xr6:coauthVersionLast="47" xr6:coauthVersionMax="47" xr10:uidLastSave="{00000000-0000-0000-0000-000000000000}"/>
  <bookViews>
    <workbookView xWindow="-108" yWindow="-108" windowWidth="23256" windowHeight="12576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" l="1"/>
  <c r="G74" i="2"/>
  <c r="H74" i="2"/>
  <c r="I74" i="2"/>
  <c r="J74" i="2"/>
  <c r="E74" i="2"/>
  <c r="J37" i="2"/>
  <c r="J44" i="2"/>
  <c r="I44" i="2"/>
  <c r="G44" i="2"/>
  <c r="F44" i="2"/>
  <c r="H44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<sst xmlns="http://schemas.openxmlformats.org/spreadsheetml/2006/main" count="78" uniqueCount="78">
  <si>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</si>
  <si>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</si>
  <si>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</si>
  <si>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</si>
  <si>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</si>
  <si>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</si>
  <si>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</si>
  <si>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</si>
  <si>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</si>
  <si>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</si>
  <si>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</si>
  <si>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</si>
  <si>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</si>
  <si>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</si>
  <si>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</si>
  <si>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</si>
  <si>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</si>
  <si>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</si>
  <si>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</si>
  <si>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</si>
  <si>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</si>
  <si>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</si>
  <si>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</si>
  <si>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</si>
  <si>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</si>
  <si>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</si>
  <si>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</si>
  <si>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</si>
  <si>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</si>
  <si>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</si>
  <si>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</si>
  <si>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</si>
  <si>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</si>
  <si>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</si>
  <si>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</si>
  <si>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</si>
  <si>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</si>
  <si>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</si>
  <si>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</si>
  <si>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</si>
  <si>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</si>
  <si>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</si>
  <si>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</si>
  <si>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</si>
  <si>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</si>
  <si>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</si>
  <si>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</si>
  <si>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</si>
  <si>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</si>
  <si>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</si>
  <si>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</si>
  <si>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</si>
  <si>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</si>
  <si>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</si>
  <si>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</si>
  <si>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</si>
  <si>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</si>
  <si>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</si>
  <si>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</si>
  <si>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</si>
  <si>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</si>
  <si>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</si>
  <si>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</si>
  <si>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</si>
  <si>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</si>
  <si>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</si>
  <si>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</si>
  <si>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</si>
  <si>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</si>
  <si>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</si>
  <si>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</si>
  <si>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</si>
  <si>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</si>
  <si>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</si>
  <si>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</si>
  <si>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septiembre de 2021 (b)</t>
  </si>
  <si>
    <t>ASEC_EAID_3erTRIM_X9</t>
  </si>
  <si>
    <t>SECRETARIA EJECUTIVA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</si>
</sst>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topLeftCell="A4" zoomScale="90" zoomScaleNormal="90" workbookViewId="0">
      <selection activeCell="M4" sqref="M4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style="1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5">
      <c r="K1" s="2" t="s">
        <v>76</v>
      </c>
    </row>
    <row r="2" spans="2:11" x14ac:dyDescent="0.3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3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3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" thickBot="1" x14ac:dyDescent="0.35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3">
      <c r="B7" s="33" t="s">
        <v>4</v>
      </c>
      <c r="C7" s="34"/>
      <c r="D7" s="35"/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3"/>
    </row>
    <row r="8" spans="2:11" ht="15" thickBot="1" x14ac:dyDescent="0.35">
      <c r="B8" s="36" t="s">
        <v>10</v>
      </c>
      <c r="C8" s="37"/>
      <c r="D8" s="38"/>
      <c r="E8" s="44"/>
      <c r="F8" s="44"/>
      <c r="G8" s="44"/>
      <c r="H8" s="44"/>
      <c r="I8" s="44"/>
      <c r="J8" s="44"/>
    </row>
    <row r="9" spans="2:11" ht="4.5" customHeight="1" x14ac:dyDescent="0.3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3">
      <c r="B10" s="27" t="s">
        <v>11</v>
      </c>
      <c r="C10" s="28"/>
      <c r="D10" s="29"/>
      <c r="E10" s="4"/>
      <c r="F10" s="4"/>
      <c r="G10" s="4"/>
      <c r="H10" s="4"/>
      <c r="I10" s="4"/>
      <c r="J10" s="4"/>
    </row>
    <row r="11" spans="2:11" x14ac:dyDescent="0.3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3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3">
      <c r="B15" s="5"/>
      <c r="C15" s="23" t="s">
        <v>16</v>
      </c>
      <c r="D15" s="24"/>
      <c r="E15" s="6">
        <v>0</v>
      </c>
      <c r="F15" s="6">
        <v>317216.32</v>
      </c>
      <c r="G15" s="6">
        <v>317216.32</v>
      </c>
      <c r="H15" s="6">
        <v>317216.32</v>
      </c>
      <c r="I15" s="6">
        <v>317216.32</v>
      </c>
      <c r="J15" s="6">
        <v>317216.32</v>
      </c>
    </row>
    <row r="16" spans="2:11" x14ac:dyDescent="0.3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3">
      <c r="B17" s="5"/>
      <c r="C17" s="25" t="s">
        <v>72</v>
      </c>
      <c r="D17" s="26"/>
      <c r="E17" s="6">
        <v>0</v>
      </c>
      <c r="F17" s="6">
        <v>39184.519999999997</v>
      </c>
      <c r="G17" s="6">
        <v>39184.519999999997</v>
      </c>
      <c r="H17" s="6">
        <v>39184.519999999997</v>
      </c>
      <c r="I17" s="6">
        <v>39184.519999999997</v>
      </c>
      <c r="J17" s="6">
        <v>39184.519999999997</v>
      </c>
    </row>
    <row r="18" spans="2:10" x14ac:dyDescent="0.3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3">
      <c r="B19" s="45"/>
      <c r="C19" s="23" t="s">
        <v>19</v>
      </c>
      <c r="D19" s="24"/>
      <c r="E19" s="6"/>
      <c r="F19" s="6"/>
      <c r="G19" s="6"/>
      <c r="H19" s="6"/>
      <c r="I19" s="6"/>
      <c r="J19" s="6"/>
    </row>
    <row r="20" spans="2:10" x14ac:dyDescent="0.3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3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3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3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3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3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2.8" x14ac:dyDescent="0.3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3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3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3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3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3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3">
      <c r="B37" s="5"/>
      <c r="C37" s="23" t="s">
        <v>73</v>
      </c>
      <c r="D37" s="24"/>
      <c r="E37" s="6">
        <v>28374400</v>
      </c>
      <c r="F37" s="6">
        <v>0</v>
      </c>
      <c r="G37" s="6">
        <v>28374400</v>
      </c>
      <c r="H37" s="6">
        <v>20429568</v>
      </c>
      <c r="I37" s="6">
        <v>20429568</v>
      </c>
      <c r="J37" s="6">
        <f>I37-G37</f>
        <v>-7944832</v>
      </c>
    </row>
    <row r="38" spans="2:10" x14ac:dyDescent="0.3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3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3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3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3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3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3">
      <c r="B44" s="27" t="s">
        <v>42</v>
      </c>
      <c r="C44" s="28"/>
      <c r="D44" s="46"/>
      <c r="E44" s="47">
        <v>28374400</v>
      </c>
      <c r="F44" s="47">
        <f t="shared" ref="F44:J44" si="0">F11+F12+F13+F14+F15+F16+F17+F18+F31+F37+F38+F40</f>
        <v>356400.84</v>
      </c>
      <c r="G44" s="47">
        <f>E44+F44</f>
        <v>28730800.84</v>
      </c>
      <c r="H44" s="47">
        <f t="shared" si="0"/>
        <v>20785968.84</v>
      </c>
      <c r="I44" s="47">
        <f t="shared" si="0"/>
        <v>20785968.84</v>
      </c>
      <c r="J44" s="47">
        <f t="shared" si="0"/>
        <v>-7588431.1600000001</v>
      </c>
    </row>
    <row r="45" spans="2:10" x14ac:dyDescent="0.3">
      <c r="B45" s="27" t="s">
        <v>43</v>
      </c>
      <c r="C45" s="28"/>
      <c r="D45" s="46"/>
      <c r="E45" s="47"/>
      <c r="F45" s="47"/>
      <c r="G45" s="47"/>
      <c r="H45" s="47"/>
      <c r="I45" s="47"/>
      <c r="J45" s="47"/>
    </row>
    <row r="46" spans="2:10" x14ac:dyDescent="0.3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3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3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3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2.8" x14ac:dyDescent="0.3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3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3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4.200000000000003" x14ac:dyDescent="0.3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3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2.8" x14ac:dyDescent="0.3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2.8" x14ac:dyDescent="0.3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2.8" x14ac:dyDescent="0.3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3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3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3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3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3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3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2.8" x14ac:dyDescent="0.3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3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3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3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3">
      <c r="B68" s="10"/>
      <c r="C68" s="48"/>
      <c r="D68" s="49"/>
      <c r="E68" s="6"/>
      <c r="F68" s="6"/>
      <c r="G68" s="6"/>
      <c r="H68" s="6"/>
      <c r="I68" s="6"/>
      <c r="J68" s="6"/>
    </row>
    <row r="69" spans="2:10" x14ac:dyDescent="0.3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3">
      <c r="B70" s="10"/>
      <c r="C70" s="48"/>
      <c r="D70" s="49"/>
      <c r="E70" s="6"/>
      <c r="F70" s="6"/>
      <c r="G70" s="6"/>
      <c r="H70" s="6"/>
      <c r="I70" s="6"/>
      <c r="J70" s="6"/>
    </row>
    <row r="71" spans="2:10" x14ac:dyDescent="0.3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3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3">
      <c r="B73" s="10"/>
      <c r="C73" s="48"/>
      <c r="D73" s="49"/>
      <c r="E73" s="6"/>
      <c r="F73" s="6"/>
      <c r="G73" s="6"/>
      <c r="H73" s="6"/>
      <c r="I73" s="6"/>
      <c r="J73" s="6"/>
    </row>
    <row r="74" spans="2:10" x14ac:dyDescent="0.3">
      <c r="B74" s="27" t="s">
        <v>67</v>
      </c>
      <c r="C74" s="28"/>
      <c r="D74" s="46"/>
      <c r="E74" s="14">
        <f>E71+E69+E44</f>
        <v>28374400</v>
      </c>
      <c r="F74" s="14">
        <f t="shared" ref="F74:J74" si="1">F71+F69+F44</f>
        <v>356400.84</v>
      </c>
      <c r="G74" s="14">
        <f t="shared" si="1"/>
        <v>28730800.84</v>
      </c>
      <c r="H74" s="14">
        <f t="shared" si="1"/>
        <v>20785968.84</v>
      </c>
      <c r="I74" s="14">
        <f t="shared" si="1"/>
        <v>20785968.84</v>
      </c>
      <c r="J74" s="14">
        <f t="shared" si="1"/>
        <v>-7588431.1600000001</v>
      </c>
    </row>
    <row r="75" spans="2:10" ht="4.5" customHeight="1" x14ac:dyDescent="0.3">
      <c r="B75" s="10"/>
      <c r="C75" s="48"/>
      <c r="D75" s="49"/>
      <c r="E75" s="17"/>
      <c r="F75" s="17"/>
      <c r="G75" s="17"/>
      <c r="H75" s="17"/>
      <c r="I75" s="17"/>
      <c r="J75" s="17"/>
    </row>
    <row r="76" spans="2:10" x14ac:dyDescent="0.3">
      <c r="B76" s="5"/>
      <c r="C76" s="52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3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3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3">
      <c r="B79" s="5"/>
      <c r="C79" s="52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5">
      <c r="B80" s="18"/>
      <c r="C80" s="50"/>
      <c r="D80" s="51"/>
      <c r="E80" s="19"/>
      <c r="F80" s="19"/>
      <c r="G80" s="19"/>
      <c r="H80" s="19"/>
      <c r="I80" s="19"/>
      <c r="J80" s="19"/>
    </row>
    <row r="81" ht="3.75" customHeight="1" x14ac:dyDescent="0.3"/>
    <row r="100" spans="19:19" x14ac:dyDescent="0.3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cp:lastPrinted>2020-03-19T20:03:13Z</cp:lastPrinted>
  <dcterms:created xsi:type="dcterms:W3CDTF">2019-02-28T20:37:41Z</dcterms:created>
  <dcterms:modified xsi:type="dcterms:W3CDTF">2021-10-11T18:34:24Z</dcterms:modified>
</cp:coreProperties>
</file>