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Tercer Avance de Gestión\V. LDF\"/>
    </mc:Choice>
  </mc:AlternateContent>
  <bookViews>
    <workbookView xWindow="-120" yWindow="-120" windowWidth="20730" windowHeight="11160"/>
  </bookViews>
  <sheets>
    <sheet name="EAEPE CA" sheetId="2" r:id="rId1"/>
  </sheets>
  <definedNames>
    <definedName name="_xlnm.Print_Area" localSheetId="0">'EAEPE CA'!$A$1:$I$36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F34" i="2"/>
  <c r="G34" i="2"/>
  <c r="H34" i="2"/>
  <c r="C34" i="2"/>
  <c r="H10" i="2"/>
  <c r="E13" i="2"/>
  <c r="E14" i="2"/>
  <c r="E15" i="2"/>
  <c r="E16" i="2"/>
  <c r="E17" i="2"/>
  <c r="E18" i="2"/>
  <c r="E19" i="2"/>
  <c r="E20" i="2"/>
  <c r="E21" i="2"/>
  <c r="E12" i="2"/>
  <c r="G10" i="2"/>
  <c r="F10" i="2"/>
  <c r="D10" i="2"/>
  <c r="C10" i="2"/>
  <c r="E10" i="2" l="1"/>
  <c r="E34" i="2" s="1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<sst xmlns="http://schemas.openxmlformats.org/spreadsheetml/2006/main" count="38" uniqueCount="38">
  <si>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</si>
  <si>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</si>
  <si>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</si>
  <si>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</si>
  <si>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</si>
  <si>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</si>
  <si>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</si>
  <si>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</si>
  <si>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</si>
  <si>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</si>
  <si>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</si>
  <si>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</si>
  <si>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</si>
  <si>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</si>
  <si>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</si>
  <si>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</si>
  <si>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</si>
  <si>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</si>
  <si>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</si>
  <si>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</si>
  <si>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</si>
  <si>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</si>
  <si>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</si>
  <si>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</si>
  <si>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30 de septiembre de 2020 (b)</t>
  </si>
  <si>
    <t>ASEC_EAEPEDCA_3erTRIM_F1</t>
  </si>
  <si>
    <t>SECRETARÍA EJECUTIVA DEL SISTEMA ANTICORRUPCIÓN DEL ESTADO DE COAHUILA DE ZARAGOZA</t>
  </si>
  <si>
    <t>A. SECRETARÍA EJECUTIVA</t>
  </si>
  <si>
    <t>B. SECRETARÍA TÉCNICA</t>
  </si>
  <si>
    <t>C. DIRECCIÓN DE ADMINISTRACIÓN Y FINANAZAS</t>
  </si>
  <si>
    <t>D. DIRECCIÓN DE DIAGNOSTICO Y POLÍTICAS PÚBLICAS</t>
  </si>
  <si>
    <t>E. UNIDAD DE COMUNICACIÓN SOCIAL</t>
  </si>
  <si>
    <t xml:space="preserve">F. DIRECCIÓN DE ASUNTOS JURÍDICOS Y TRANSPARENCIA </t>
  </si>
  <si>
    <t>G. UNIDAD DE SISTEMAS DE INFORMACIÓN</t>
  </si>
  <si>
    <t xml:space="preserve">H. CONSEJO DE PARTICIPACIÓN CUIDADANA </t>
  </si>
  <si>
    <t>J. DIRECCIÓN DE VINCULACIÓN INTERINSTITUCIONAL</t>
  </si>
  <si>
    <t>K. ÓRGANO INTERNO DE CONTROL</t>
  </si>
  <si>
    <t>(I=A+B+C+D+E+F+G+H+J+K)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</si>
</sst>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/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0"/>
  <sheetViews>
    <sheetView showGridLines="0" tabSelected="1" topLeftCell="A9" zoomScale="90" zoomScaleNormal="90" workbookViewId="0">
      <selection activeCell="B3" sqref="B3:H35"/>
    </sheetView>
  </sheetViews>
  <sheetFormatPr baseColWidth="10" defaultColWidth="11.42578125" defaultRowHeight="12" x14ac:dyDescent="0.2"/>
  <cols>
    <col min="1" max="1" width="0.85546875" style="1" customWidth="1"/>
    <col min="2" max="2" width="49.7109375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11" ht="4.5" customHeight="1" x14ac:dyDescent="0.2"/>
    <row r="2" spans="2:11" ht="3" customHeight="1" thickBot="1" x14ac:dyDescent="0.25">
      <c r="I2" s="2" t="s">
        <v>25</v>
      </c>
    </row>
    <row r="3" spans="2:11" x14ac:dyDescent="0.2">
      <c r="B3" s="22" t="s">
        <v>26</v>
      </c>
      <c r="C3" s="23"/>
      <c r="D3" s="23"/>
      <c r="E3" s="23"/>
      <c r="F3" s="23"/>
      <c r="G3" s="23"/>
      <c r="H3" s="24"/>
    </row>
    <row r="4" spans="2:11" x14ac:dyDescent="0.2">
      <c r="B4" s="25" t="s">
        <v>0</v>
      </c>
      <c r="C4" s="26"/>
      <c r="D4" s="26"/>
      <c r="E4" s="26"/>
      <c r="F4" s="26"/>
      <c r="G4" s="26"/>
      <c r="H4" s="27"/>
    </row>
    <row r="5" spans="2:11" x14ac:dyDescent="0.2">
      <c r="B5" s="25" t="s">
        <v>1</v>
      </c>
      <c r="C5" s="26"/>
      <c r="D5" s="26"/>
      <c r="E5" s="26"/>
      <c r="F5" s="26"/>
      <c r="G5" s="26"/>
      <c r="H5" s="27"/>
    </row>
    <row r="6" spans="2:11" x14ac:dyDescent="0.2">
      <c r="B6" s="25" t="s">
        <v>24</v>
      </c>
      <c r="C6" s="26"/>
      <c r="D6" s="26"/>
      <c r="E6" s="26"/>
      <c r="F6" s="26"/>
      <c r="G6" s="26"/>
      <c r="H6" s="27"/>
    </row>
    <row r="7" spans="2:11" ht="12.75" thickBot="1" x14ac:dyDescent="0.25">
      <c r="B7" s="28" t="s">
        <v>2</v>
      </c>
      <c r="C7" s="29"/>
      <c r="D7" s="29"/>
      <c r="E7" s="29"/>
      <c r="F7" s="29"/>
      <c r="G7" s="29"/>
      <c r="H7" s="30"/>
    </row>
    <row r="8" spans="2:11" ht="12.75" thickBot="1" x14ac:dyDescent="0.25">
      <c r="B8" s="17" t="s">
        <v>3</v>
      </c>
      <c r="C8" s="19" t="s">
        <v>4</v>
      </c>
      <c r="D8" s="20"/>
      <c r="E8" s="20"/>
      <c r="F8" s="20"/>
      <c r="G8" s="21"/>
      <c r="H8" s="17" t="s">
        <v>5</v>
      </c>
    </row>
    <row r="9" spans="2:11" ht="24.75" thickBot="1" x14ac:dyDescent="0.25">
      <c r="B9" s="18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8"/>
    </row>
    <row r="10" spans="2:11" x14ac:dyDescent="0.2">
      <c r="B10" s="4" t="s">
        <v>11</v>
      </c>
      <c r="C10" s="32">
        <f>C12+C13+C14+C15+C16+C17+C18+C19+C20+C21</f>
        <v>28374400</v>
      </c>
      <c r="D10" s="32">
        <f>D12+D13+D14+D15+D16+D17+D18+D19+D20+D21</f>
        <v>21624.509999999995</v>
      </c>
      <c r="E10" s="32">
        <f>E12+E13+E14+E15+E16+E17+E18+E19+E20+E21</f>
        <v>28396024.509999998</v>
      </c>
      <c r="F10" s="32">
        <f>F12+F13+F14+F15+F16+F17+F18+F19+F20+F21</f>
        <v>18717474.329999998</v>
      </c>
      <c r="G10" s="32">
        <f>G12+G13+G14+G15+G16+G17+G18+G19+G20+G21</f>
        <v>17930850.300000001</v>
      </c>
      <c r="H10" s="32">
        <f>SUM(H12:H21)</f>
        <v>9678550.1799999997</v>
      </c>
    </row>
    <row r="11" spans="2:11" x14ac:dyDescent="0.2">
      <c r="B11" s="5" t="s">
        <v>37</v>
      </c>
      <c r="C11" s="31"/>
      <c r="D11" s="31"/>
      <c r="E11" s="31"/>
      <c r="F11" s="31"/>
      <c r="G11" s="31"/>
      <c r="H11" s="31"/>
    </row>
    <row r="12" spans="2:11" ht="17.25" customHeight="1" x14ac:dyDescent="0.2">
      <c r="B12" s="6" t="s">
        <v>27</v>
      </c>
      <c r="C12" s="7">
        <v>300000</v>
      </c>
      <c r="D12" s="7">
        <v>0</v>
      </c>
      <c r="E12" s="7">
        <f>+C12+D12</f>
        <v>300000</v>
      </c>
      <c r="F12" s="7">
        <v>0</v>
      </c>
      <c r="G12" s="7">
        <v>0</v>
      </c>
      <c r="H12" s="7">
        <v>300000</v>
      </c>
      <c r="J12" s="16"/>
      <c r="K12" s="16"/>
    </row>
    <row r="13" spans="2:11" ht="14.25" customHeight="1" x14ac:dyDescent="0.2">
      <c r="B13" s="6" t="s">
        <v>28</v>
      </c>
      <c r="C13" s="7">
        <v>2246605.21</v>
      </c>
      <c r="D13" s="7">
        <v>-168938.77</v>
      </c>
      <c r="E13" s="7">
        <f t="shared" ref="E13:E21" si="0">+C13+D13</f>
        <v>2077666.44</v>
      </c>
      <c r="F13" s="7">
        <v>1116816.04</v>
      </c>
      <c r="G13" s="7">
        <v>1038739.09</v>
      </c>
      <c r="H13" s="7">
        <v>960850.4</v>
      </c>
      <c r="J13" s="16"/>
      <c r="K13" s="16"/>
    </row>
    <row r="14" spans="2:11" ht="21.75" customHeight="1" x14ac:dyDescent="0.2">
      <c r="B14" s="6" t="s">
        <v>29</v>
      </c>
      <c r="C14" s="7">
        <v>4967561.37</v>
      </c>
      <c r="D14" s="7">
        <v>1038661.16</v>
      </c>
      <c r="E14" s="7">
        <f t="shared" si="0"/>
        <v>6006222.5300000003</v>
      </c>
      <c r="F14" s="7">
        <v>4846384.55</v>
      </c>
      <c r="G14" s="7">
        <v>4661247.79</v>
      </c>
      <c r="H14" s="7">
        <v>1159837.98</v>
      </c>
      <c r="J14" s="16"/>
      <c r="K14" s="16"/>
    </row>
    <row r="15" spans="2:11" ht="17.25" customHeight="1" x14ac:dyDescent="0.2">
      <c r="B15" s="6" t="s">
        <v>30</v>
      </c>
      <c r="C15" s="7">
        <v>3483370.6</v>
      </c>
      <c r="D15" s="7">
        <v>-593615.31000000006</v>
      </c>
      <c r="E15" s="7">
        <f t="shared" si="0"/>
        <v>2889755.29</v>
      </c>
      <c r="F15" s="7">
        <v>1596608.45</v>
      </c>
      <c r="G15" s="7">
        <v>1502198.35</v>
      </c>
      <c r="H15" s="7">
        <v>1293146.8400000001</v>
      </c>
      <c r="J15" s="16"/>
      <c r="K15" s="16"/>
    </row>
    <row r="16" spans="2:11" x14ac:dyDescent="0.2">
      <c r="B16" s="6" t="s">
        <v>31</v>
      </c>
      <c r="C16" s="7">
        <v>1576174.51</v>
      </c>
      <c r="D16" s="7">
        <v>8755.76</v>
      </c>
      <c r="E16" s="7">
        <f t="shared" si="0"/>
        <v>1584930.27</v>
      </c>
      <c r="F16" s="7">
        <v>1256739.32</v>
      </c>
      <c r="G16" s="7">
        <v>1210794.32</v>
      </c>
      <c r="H16" s="7">
        <v>328190.95</v>
      </c>
      <c r="J16" s="16"/>
      <c r="K16" s="16"/>
    </row>
    <row r="17" spans="2:11" ht="24" x14ac:dyDescent="0.2">
      <c r="B17" s="6" t="s">
        <v>32</v>
      </c>
      <c r="C17" s="7">
        <v>2577658.17</v>
      </c>
      <c r="D17" s="7">
        <v>-50691.67</v>
      </c>
      <c r="E17" s="7">
        <f t="shared" si="0"/>
        <v>2526966.5</v>
      </c>
      <c r="F17" s="7">
        <v>1130905.94</v>
      </c>
      <c r="G17" s="7">
        <v>1035516.92</v>
      </c>
      <c r="H17" s="7">
        <v>1396060.56</v>
      </c>
      <c r="J17" s="16"/>
      <c r="K17" s="16"/>
    </row>
    <row r="18" spans="2:11" x14ac:dyDescent="0.2">
      <c r="B18" s="6" t="s">
        <v>33</v>
      </c>
      <c r="C18" s="7">
        <v>1396154.91</v>
      </c>
      <c r="D18" s="7">
        <v>-3003.66</v>
      </c>
      <c r="E18" s="7">
        <f t="shared" si="0"/>
        <v>1393151.25</v>
      </c>
      <c r="F18" s="7">
        <v>623504.01</v>
      </c>
      <c r="G18" s="7">
        <v>584493.18000000005</v>
      </c>
      <c r="H18" s="7">
        <v>769647.24</v>
      </c>
      <c r="J18" s="16"/>
      <c r="K18" s="16"/>
    </row>
    <row r="19" spans="2:11" x14ac:dyDescent="0.2">
      <c r="B19" s="6" t="s">
        <v>34</v>
      </c>
      <c r="C19" s="7">
        <v>8448946</v>
      </c>
      <c r="D19" s="7">
        <v>-27183.14</v>
      </c>
      <c r="E19" s="7">
        <f t="shared" si="0"/>
        <v>8421762.8599999994</v>
      </c>
      <c r="F19" s="7">
        <v>5902608.75</v>
      </c>
      <c r="G19" s="7">
        <v>5838872.4100000001</v>
      </c>
      <c r="H19" s="7">
        <v>2519154.11</v>
      </c>
      <c r="J19" s="16"/>
      <c r="K19" s="16"/>
    </row>
    <row r="20" spans="2:11" x14ac:dyDescent="0.2">
      <c r="B20" s="6" t="s">
        <v>35</v>
      </c>
      <c r="C20" s="7">
        <v>2688817.76</v>
      </c>
      <c r="D20" s="7">
        <v>-177501</v>
      </c>
      <c r="E20" s="7">
        <f t="shared" si="0"/>
        <v>2511316.7599999998</v>
      </c>
      <c r="F20" s="7">
        <v>1693209.75</v>
      </c>
      <c r="G20" s="7">
        <v>1560042.7</v>
      </c>
      <c r="H20" s="7">
        <v>818107.01</v>
      </c>
      <c r="J20" s="16"/>
      <c r="K20" s="16"/>
    </row>
    <row r="21" spans="2:11" x14ac:dyDescent="0.2">
      <c r="B21" s="6" t="s">
        <v>36</v>
      </c>
      <c r="C21" s="7">
        <v>689111.47</v>
      </c>
      <c r="D21" s="7">
        <v>-4858.8599999999997</v>
      </c>
      <c r="E21" s="7">
        <f t="shared" si="0"/>
        <v>684252.61</v>
      </c>
      <c r="F21" s="7">
        <v>550697.52</v>
      </c>
      <c r="G21" s="7">
        <v>498945.54</v>
      </c>
      <c r="H21" s="7">
        <v>133555.09</v>
      </c>
      <c r="J21" s="16"/>
      <c r="K21" s="16"/>
    </row>
    <row r="22" spans="2:11" ht="4.5" customHeight="1" x14ac:dyDescent="0.2">
      <c r="B22" s="8"/>
      <c r="C22" s="9"/>
      <c r="D22" s="9"/>
      <c r="E22" s="9"/>
      <c r="F22" s="9"/>
      <c r="G22" s="9"/>
      <c r="H22" s="9"/>
      <c r="J22" s="16"/>
    </row>
    <row r="23" spans="2:11" x14ac:dyDescent="0.2">
      <c r="B23" s="10" t="s">
        <v>20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11" x14ac:dyDescent="0.2">
      <c r="B24" s="10" t="s">
        <v>21</v>
      </c>
      <c r="C24" s="31"/>
      <c r="D24" s="31"/>
      <c r="E24" s="31"/>
      <c r="F24" s="31"/>
      <c r="G24" s="31"/>
      <c r="H24" s="31"/>
    </row>
    <row r="25" spans="2:11" x14ac:dyDescent="0.2">
      <c r="B25" s="6" t="s">
        <v>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11" x14ac:dyDescent="0.2">
      <c r="B26" s="6" t="s">
        <v>13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11" x14ac:dyDescent="0.2">
      <c r="B27" s="6" t="s">
        <v>14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11" x14ac:dyDescent="0.2">
      <c r="B28" s="6" t="s">
        <v>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11" x14ac:dyDescent="0.2">
      <c r="B29" s="6" t="s">
        <v>16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11" x14ac:dyDescent="0.2">
      <c r="B30" s="6" t="s">
        <v>17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11" x14ac:dyDescent="0.2">
      <c r="B31" s="6" t="s">
        <v>18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11" x14ac:dyDescent="0.2">
      <c r="B32" s="6" t="s">
        <v>19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22</v>
      </c>
      <c r="C34" s="12">
        <f>C10+C23</f>
        <v>28374400</v>
      </c>
      <c r="D34" s="12">
        <f t="shared" ref="D34:H34" si="1">D10+D23</f>
        <v>21624.509999999995</v>
      </c>
      <c r="E34" s="12">
        <f t="shared" si="1"/>
        <v>28396024.509999998</v>
      </c>
      <c r="F34" s="12">
        <f t="shared" si="1"/>
        <v>18717474.329999998</v>
      </c>
      <c r="G34" s="12">
        <f t="shared" si="1"/>
        <v>17930850.300000001</v>
      </c>
      <c r="H34" s="12">
        <f t="shared" si="1"/>
        <v>9678550.1799999997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23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2020-10-20T17:39:57Z</dcterms:modified>
</cp:coreProperties>
</file>